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517310 звіт" sheetId="2" r:id="rId1"/>
  </sheets>
  <calcPr calcId="125725"/>
</workbook>
</file>

<file path=xl/calcChain.xml><?xml version="1.0" encoding="utf-8"?>
<calcChain xmlns="http://schemas.openxmlformats.org/spreadsheetml/2006/main">
  <c r="L37" i="2"/>
  <c r="Q37"/>
  <c r="P65"/>
  <c r="O65"/>
  <c r="N65"/>
  <c r="O62"/>
  <c r="N62"/>
  <c r="O59"/>
  <c r="P59"/>
  <c r="N59"/>
  <c r="P56"/>
  <c r="O56"/>
  <c r="K65"/>
  <c r="J62"/>
  <c r="P62" s="1"/>
  <c r="Q59" l="1"/>
  <c r="Q65"/>
  <c r="Q62"/>
  <c r="N56"/>
  <c r="Q56" l="1"/>
  <c r="K62"/>
  <c r="K59"/>
  <c r="K56"/>
  <c r="E13"/>
</calcChain>
</file>

<file path=xl/sharedStrings.xml><?xml version="1.0" encoding="utf-8"?>
<sst xmlns="http://schemas.openxmlformats.org/spreadsheetml/2006/main" count="118" uniqueCount="81">
  <si>
    <t>загальний фонд</t>
  </si>
  <si>
    <t>спеціальний фонд</t>
  </si>
  <si>
    <t>Усього</t>
  </si>
  <si>
    <t>Наказ Міністерства фінансів України</t>
  </si>
  <si>
    <t>1.</t>
  </si>
  <si>
    <t>2.</t>
  </si>
  <si>
    <t>3.</t>
  </si>
  <si>
    <t>Касові видатки (надані кредити)</t>
  </si>
  <si>
    <t>Відхилення</t>
  </si>
  <si>
    <t>№ з/п</t>
  </si>
  <si>
    <t>Касові видатки (надані кредити) за звітний період</t>
  </si>
  <si>
    <t>Показники</t>
  </si>
  <si>
    <t>Джерело інформації</t>
  </si>
  <si>
    <t>З А Т В Е Р Д Ж Е Н О</t>
  </si>
  <si>
    <t>З В І Т</t>
  </si>
  <si>
    <t>Головний бухгалтер</t>
  </si>
  <si>
    <t xml:space="preserve">   (найменування головного розпорядника)</t>
  </si>
  <si>
    <t xml:space="preserve">   (найменування відповідального виконавця)</t>
  </si>
  <si>
    <t xml:space="preserve">   (найменування бюджетної програми)</t>
  </si>
  <si>
    <t>1.1</t>
  </si>
  <si>
    <t>%</t>
  </si>
  <si>
    <t>Розрахунок</t>
  </si>
  <si>
    <t>2.1</t>
  </si>
  <si>
    <t>1</t>
  </si>
  <si>
    <t>2</t>
  </si>
  <si>
    <t>3</t>
  </si>
  <si>
    <t>3.1</t>
  </si>
  <si>
    <t>4</t>
  </si>
  <si>
    <t>4.1</t>
  </si>
  <si>
    <t>(у редакції наказу Міністерства фінансів України</t>
  </si>
  <si>
    <t>від 26 серпня 2014 року № 836</t>
  </si>
  <si>
    <t>(КТПКВК МБ)</t>
  </si>
  <si>
    <t>Управління капітального будівництва Чернігівської обласної державної адміністрації</t>
  </si>
  <si>
    <t>(КФКВК)</t>
  </si>
  <si>
    <t>(грн.)</t>
  </si>
  <si>
    <t>Затверджено у паспорті бюджетної програми</t>
  </si>
  <si>
    <t>усього</t>
  </si>
  <si>
    <t>Напрями використання бюджетних коштів</t>
  </si>
  <si>
    <t xml:space="preserve">Затверджено у паспорті бюджетної програми </t>
  </si>
  <si>
    <t>Од. виміру</t>
  </si>
  <si>
    <t>Розрахунок           (п 1.1 / п 2.1)</t>
  </si>
  <si>
    <t>грн.</t>
  </si>
  <si>
    <t>Н.М. Ковальчук</t>
  </si>
  <si>
    <t>В.о. начальника Управління</t>
  </si>
  <si>
    <t>від 29 грудня 2018 року № 1209)</t>
  </si>
  <si>
    <t>про виконання паспорта бюджетної програми місцевого бюджету за 2019 рік</t>
  </si>
  <si>
    <t>4.Цілі державної політики, на досягнення яких спрямовано реалізацію бюджетної програми:</t>
  </si>
  <si>
    <t>Ціль державної політики</t>
  </si>
  <si>
    <t>6. Завдання бюджетної програми:</t>
  </si>
  <si>
    <t>Завдання</t>
  </si>
  <si>
    <t>7. Видатки (надані кредити з бюджету)  та напрями використання бюджетних коштів за бюджетною програмою:</t>
  </si>
  <si>
    <t>Усього:</t>
  </si>
  <si>
    <t>8. Видатки (надані кредити з бюджету) на реалізацію місцевих/регіональних програм, які виконуються в межах  бюджетної програми:</t>
  </si>
  <si>
    <t xml:space="preserve">Найменування місцевої/регіональної програми </t>
  </si>
  <si>
    <t>Затрат:</t>
  </si>
  <si>
    <t>Обсяг видатків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</si>
  <si>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</si>
  <si>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показниками: за результатами проведення тендеру відбулась економія.</t>
  </si>
  <si>
    <t>Пояснення щодо причин відхилення обсягів касових видатків (наданих кредитів з бюджету) за напрямком використання бюджетних коштів від обсягів,затверджених у паспорті бюджетної програми: за результатами проведення тендеру відбулась економія.</t>
  </si>
  <si>
    <t>Пояснення щодо причин розбіжностей між фактичними та затвердженими результативними показниками: розбіжностей не має.</t>
  </si>
  <si>
    <t>Продукту:</t>
  </si>
  <si>
    <t>Ефективності:</t>
  </si>
  <si>
    <t>Якості:</t>
  </si>
  <si>
    <t xml:space="preserve">9. Результативні показники бюджетної програми та аналіз їх виконання : </t>
  </si>
  <si>
    <t>С.М.Середа</t>
  </si>
  <si>
    <t>10. Узагальнений висновок про виконання бюджетної програми:</t>
  </si>
  <si>
    <t>Спільне розпорядження ОДА та Облради</t>
  </si>
  <si>
    <t>0443</t>
  </si>
  <si>
    <t>Будівництво об’єктів житлово-комунального господарства</t>
  </si>
  <si>
    <t>Забезпечення будівництва об’єктів житлово-комунального господарства.</t>
  </si>
  <si>
    <t>Зменшення ризику забруднення природних об’єктів стічними водами, захист території від підтоплення та затоплення</t>
  </si>
  <si>
    <t>5.Мета бюджетної програми: Забезпечення функціонування житлово-комунального господарства.</t>
  </si>
  <si>
    <t>Будівництво системи водовідведення.</t>
  </si>
  <si>
    <t>Будівництво системи водовідведення по вул.Незалежності в м.Ніжин Чернігівської області</t>
  </si>
  <si>
    <r>
      <t xml:space="preserve">Завдання 1 - </t>
    </r>
    <r>
      <rPr>
        <sz val="10"/>
        <color theme="1"/>
        <rFont val="Calibri"/>
        <family val="2"/>
        <charset val="204"/>
        <scheme val="minor"/>
      </rPr>
      <t>Забезпечення будівництва об’єктів</t>
    </r>
  </si>
  <si>
    <t>Кількість об’єктів</t>
  </si>
  <si>
    <t>од.</t>
  </si>
  <si>
    <t>Середні витрати</t>
  </si>
  <si>
    <t>Рівень готовності об’єкту</t>
  </si>
  <si>
    <t>За результатами проведення тендеру бюджетна програма на 2019 рік по будівництву системи водовідведення виконана з економією.</t>
  </si>
  <si>
    <t>Проєктна документація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</si>
</sst>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1" fillId="0" borderId="1" xfId="0" applyNumberFormat="1" applyFont="1" applyBorder="1"/>
    <xf numFmtId="4" fontId="1" fillId="0" borderId="13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/>
    <xf numFmtId="4" fontId="1" fillId="0" borderId="1" xfId="0" applyNumberFormat="1" applyFont="1" applyBorder="1" applyAlignment="1"/>
    <xf numFmtId="4" fontId="1" fillId="0" borderId="4" xfId="0" applyNumberFormat="1" applyFont="1" applyBorder="1" applyAlignment="1"/>
    <xf numFmtId="0" fontId="2" fillId="0" borderId="0" xfId="0" applyFont="1"/>
    <xf numFmtId="49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/>
    <xf numFmtId="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4" fontId="1" fillId="0" borderId="2" xfId="0" applyNumberFormat="1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3"/>
  <sheetViews>
    <sheetView tabSelected="1" topLeftCell="A25" zoomScaleNormal="100" workbookViewId="0">
      <selection activeCell="H59" sqref="H59"/>
    </sheetView>
  </sheetViews>
  <sheetFormatPr defaultRowHeight="15"/>
  <cols>
    <col min="1" max="1" width="3.85546875" style="7" customWidth="1"/>
    <col min="2" max="2" width="9.42578125" style="7" customWidth="1"/>
    <col min="3" max="3" width="15" style="7" customWidth="1"/>
    <col min="4" max="4" width="12.140625" style="7" customWidth="1"/>
    <col min="5" max="5" width="9.42578125" style="7" customWidth="1"/>
    <col min="6" max="6" width="6" style="7" customWidth="1"/>
    <col min="7" max="7" width="11.140625" style="7" customWidth="1"/>
    <col min="8" max="8" width="12.42578125" style="32" customWidth="1"/>
    <col min="9" max="10" width="11" style="7" customWidth="1"/>
    <col min="11" max="11" width="11.5703125" style="7" customWidth="1"/>
    <col min="12" max="12" width="10.28515625" style="7" customWidth="1"/>
    <col min="13" max="13" width="11.7109375" style="7" customWidth="1"/>
    <col min="14" max="14" width="13.28515625" style="7" customWidth="1"/>
    <col min="15" max="15" width="11" style="7" customWidth="1"/>
    <col min="16" max="16" width="12.85546875" style="7" customWidth="1"/>
    <col min="17" max="17" width="12.140625" style="7" customWidth="1"/>
    <col min="18" max="18" width="9.140625" style="7"/>
  </cols>
  <sheetData>
    <row r="1" spans="1:17">
      <c r="A1" s="89" t="s">
        <v>13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</row>
    <row r="2" spans="1:17">
      <c r="A2" s="89" t="s">
        <v>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7">
      <c r="A3" s="89" t="s">
        <v>30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</row>
    <row r="4" spans="1:17">
      <c r="A4" s="89" t="s">
        <v>29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</row>
    <row r="5" spans="1:17">
      <c r="A5" s="89" t="s">
        <v>44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</row>
    <row r="6" spans="1:17">
      <c r="A6" s="8"/>
    </row>
    <row r="7" spans="1:17" ht="18.75" customHeight="1">
      <c r="A7" s="90" t="s">
        <v>14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</row>
    <row r="8" spans="1:17" ht="15" customHeight="1">
      <c r="A8" s="90" t="s">
        <v>45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</row>
    <row r="10" spans="1:17">
      <c r="A10" s="7" t="s">
        <v>4</v>
      </c>
      <c r="B10" s="92">
        <v>1500000</v>
      </c>
      <c r="C10" s="92"/>
      <c r="D10" s="9"/>
      <c r="E10" s="91" t="s">
        <v>32</v>
      </c>
      <c r="F10" s="91"/>
      <c r="G10" s="91"/>
      <c r="H10" s="91"/>
      <c r="I10" s="91"/>
      <c r="J10" s="91"/>
      <c r="K10" s="91"/>
      <c r="L10" s="91"/>
      <c r="M10" s="91"/>
    </row>
    <row r="11" spans="1:17">
      <c r="B11" s="93" t="s">
        <v>31</v>
      </c>
      <c r="C11" s="93"/>
      <c r="D11" s="9"/>
      <c r="E11" s="7" t="s">
        <v>16</v>
      </c>
    </row>
    <row r="12" spans="1:17">
      <c r="B12" s="9"/>
      <c r="C12" s="9"/>
      <c r="D12" s="9"/>
    </row>
    <row r="13" spans="1:17">
      <c r="A13" s="7" t="s">
        <v>5</v>
      </c>
      <c r="B13" s="92">
        <v>1510000</v>
      </c>
      <c r="C13" s="92"/>
      <c r="D13" s="9"/>
      <c r="E13" s="91" t="str">
        <f>E10</f>
        <v>Управління капітального будівництва Чернігівської обласної державної адміністрації</v>
      </c>
      <c r="F13" s="91"/>
      <c r="G13" s="91"/>
      <c r="H13" s="91"/>
      <c r="I13" s="91"/>
      <c r="J13" s="91"/>
      <c r="K13" s="91"/>
      <c r="L13" s="91"/>
      <c r="M13" s="91"/>
    </row>
    <row r="14" spans="1:17">
      <c r="B14" s="93" t="s">
        <v>31</v>
      </c>
      <c r="C14" s="93"/>
      <c r="D14" s="9"/>
      <c r="E14" s="7" t="s">
        <v>17</v>
      </c>
    </row>
    <row r="15" spans="1:17">
      <c r="B15" s="10"/>
      <c r="C15" s="10"/>
      <c r="D15" s="9"/>
    </row>
    <row r="16" spans="1:17">
      <c r="A16" s="7" t="s">
        <v>6</v>
      </c>
      <c r="B16" s="92">
        <v>1517310</v>
      </c>
      <c r="C16" s="92"/>
      <c r="D16" s="30" t="s">
        <v>67</v>
      </c>
      <c r="E16" s="91" t="s">
        <v>68</v>
      </c>
      <c r="F16" s="91"/>
      <c r="G16" s="91"/>
      <c r="H16" s="91"/>
      <c r="I16" s="91"/>
      <c r="J16" s="91"/>
      <c r="K16" s="91"/>
      <c r="L16" s="91"/>
      <c r="M16" s="91"/>
    </row>
    <row r="17" spans="1:13">
      <c r="B17" s="93" t="s">
        <v>31</v>
      </c>
      <c r="C17" s="93"/>
      <c r="D17" s="11" t="s">
        <v>33</v>
      </c>
      <c r="E17" s="7" t="s">
        <v>18</v>
      </c>
    </row>
    <row r="18" spans="1:13">
      <c r="B18" s="42"/>
      <c r="C18" s="42"/>
      <c r="D18" s="42"/>
    </row>
    <row r="19" spans="1:13">
      <c r="A19" s="55" t="s">
        <v>46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</row>
    <row r="20" spans="1:13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13">
      <c r="A21" s="62" t="s">
        <v>9</v>
      </c>
      <c r="B21" s="62"/>
      <c r="C21" s="84" t="s">
        <v>47</v>
      </c>
      <c r="D21" s="84"/>
      <c r="E21" s="84"/>
      <c r="F21" s="84"/>
      <c r="G21" s="84"/>
      <c r="H21" s="84"/>
      <c r="I21" s="84"/>
      <c r="J21" s="84"/>
      <c r="K21" s="84"/>
      <c r="L21" s="84"/>
      <c r="M21" s="84"/>
    </row>
    <row r="22" spans="1:13" ht="21" customHeight="1">
      <c r="A22" s="85">
        <v>1</v>
      </c>
      <c r="B22" s="83"/>
      <c r="C22" s="59" t="s">
        <v>69</v>
      </c>
      <c r="D22" s="60"/>
      <c r="E22" s="60"/>
      <c r="F22" s="60"/>
      <c r="G22" s="60"/>
      <c r="H22" s="60"/>
      <c r="I22" s="60"/>
      <c r="J22" s="60"/>
      <c r="K22" s="60"/>
      <c r="L22" s="60"/>
      <c r="M22" s="61"/>
    </row>
    <row r="23" spans="1:13" ht="21" customHeight="1">
      <c r="A23" s="84">
        <v>2</v>
      </c>
      <c r="B23" s="84"/>
      <c r="C23" s="59" t="s">
        <v>70</v>
      </c>
      <c r="D23" s="60"/>
      <c r="E23" s="60"/>
      <c r="F23" s="60"/>
      <c r="G23" s="60"/>
      <c r="H23" s="60"/>
      <c r="I23" s="60"/>
      <c r="J23" s="60"/>
      <c r="K23" s="60"/>
      <c r="L23" s="60"/>
      <c r="M23" s="61"/>
    </row>
    <row r="25" spans="1:13">
      <c r="A25" s="55" t="s">
        <v>71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</row>
    <row r="26" spans="1:1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13">
      <c r="A27" s="55" t="s">
        <v>48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</row>
    <row r="28" spans="1:13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pans="1:13">
      <c r="A29" s="62" t="s">
        <v>9</v>
      </c>
      <c r="B29" s="62"/>
      <c r="C29" s="62" t="s">
        <v>49</v>
      </c>
      <c r="D29" s="62"/>
      <c r="E29" s="62"/>
      <c r="F29" s="62"/>
      <c r="G29" s="62"/>
      <c r="H29" s="62"/>
      <c r="I29" s="62"/>
      <c r="J29" s="62"/>
      <c r="K29" s="62"/>
      <c r="L29" s="62"/>
      <c r="M29" s="62"/>
    </row>
    <row r="30" spans="1:13">
      <c r="A30" s="62">
        <v>1</v>
      </c>
      <c r="B30" s="62"/>
      <c r="C30" s="86" t="s">
        <v>72</v>
      </c>
      <c r="D30" s="86"/>
      <c r="E30" s="86"/>
      <c r="F30" s="86"/>
      <c r="G30" s="86"/>
      <c r="H30" s="86"/>
      <c r="I30" s="86"/>
      <c r="J30" s="86"/>
      <c r="K30" s="86"/>
      <c r="L30" s="86"/>
      <c r="M30" s="86"/>
    </row>
    <row r="31" spans="1:13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</row>
    <row r="32" spans="1:13">
      <c r="A32" s="55" t="s">
        <v>50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</row>
    <row r="33" spans="1:18">
      <c r="Q33" s="7" t="s">
        <v>34</v>
      </c>
    </row>
    <row r="34" spans="1:18" s="2" customFormat="1" ht="18" customHeight="1">
      <c r="A34" s="58" t="s">
        <v>9</v>
      </c>
      <c r="B34" s="58" t="s">
        <v>37</v>
      </c>
      <c r="C34" s="58"/>
      <c r="D34" s="74" t="s">
        <v>35</v>
      </c>
      <c r="E34" s="74"/>
      <c r="F34" s="74"/>
      <c r="G34" s="75"/>
      <c r="H34" s="73" t="s">
        <v>7</v>
      </c>
      <c r="I34" s="74"/>
      <c r="J34" s="74"/>
      <c r="K34" s="74"/>
      <c r="L34" s="74"/>
      <c r="M34" s="75"/>
      <c r="N34" s="73" t="s">
        <v>8</v>
      </c>
      <c r="O34" s="74"/>
      <c r="P34" s="74"/>
      <c r="Q34" s="75"/>
      <c r="R34" s="97"/>
    </row>
    <row r="35" spans="1:18" s="1" customFormat="1" ht="34.5" customHeight="1">
      <c r="A35" s="58"/>
      <c r="B35" s="58"/>
      <c r="C35" s="58"/>
      <c r="D35" s="43" t="s">
        <v>0</v>
      </c>
      <c r="E35" s="58" t="s">
        <v>1</v>
      </c>
      <c r="F35" s="58"/>
      <c r="G35" s="43" t="s">
        <v>2</v>
      </c>
      <c r="H35" s="73" t="s">
        <v>0</v>
      </c>
      <c r="I35" s="75"/>
      <c r="J35" s="73" t="s">
        <v>1</v>
      </c>
      <c r="K35" s="75"/>
      <c r="L35" s="73" t="s">
        <v>2</v>
      </c>
      <c r="M35" s="75"/>
      <c r="N35" s="43" t="s">
        <v>0</v>
      </c>
      <c r="O35" s="58" t="s">
        <v>1</v>
      </c>
      <c r="P35" s="58"/>
      <c r="Q35" s="43" t="s">
        <v>2</v>
      </c>
      <c r="R35" s="97"/>
    </row>
    <row r="36" spans="1:18" s="2" customFormat="1">
      <c r="A36" s="46">
        <v>1</v>
      </c>
      <c r="B36" s="58">
        <v>2</v>
      </c>
      <c r="C36" s="58"/>
      <c r="D36" s="46">
        <v>3</v>
      </c>
      <c r="E36" s="58">
        <v>4</v>
      </c>
      <c r="F36" s="58"/>
      <c r="G36" s="46">
        <v>5</v>
      </c>
      <c r="H36" s="58">
        <v>6</v>
      </c>
      <c r="I36" s="58"/>
      <c r="J36" s="58">
        <v>7</v>
      </c>
      <c r="K36" s="58"/>
      <c r="L36" s="58">
        <v>8</v>
      </c>
      <c r="M36" s="58"/>
      <c r="N36" s="43">
        <v>9</v>
      </c>
      <c r="O36" s="58">
        <v>10</v>
      </c>
      <c r="P36" s="58"/>
      <c r="Q36" s="43">
        <v>11</v>
      </c>
      <c r="R36" s="97"/>
    </row>
    <row r="37" spans="1:18" s="3" customFormat="1" ht="64.5" customHeight="1">
      <c r="A37" s="45">
        <v>1</v>
      </c>
      <c r="B37" s="98" t="s">
        <v>73</v>
      </c>
      <c r="C37" s="99"/>
      <c r="D37" s="44">
        <v>0</v>
      </c>
      <c r="E37" s="71">
        <v>3000000</v>
      </c>
      <c r="F37" s="71"/>
      <c r="G37" s="44">
        <v>3000000</v>
      </c>
      <c r="H37" s="71">
        <v>0</v>
      </c>
      <c r="I37" s="71"/>
      <c r="J37" s="71">
        <v>2984737.15</v>
      </c>
      <c r="K37" s="71"/>
      <c r="L37" s="71">
        <f>SUM(H37:K37)</f>
        <v>2984737.15</v>
      </c>
      <c r="M37" s="71"/>
      <c r="N37" s="44">
        <v>0</v>
      </c>
      <c r="O37" s="71">
        <v>-15262.85</v>
      </c>
      <c r="P37" s="71"/>
      <c r="Q37" s="44">
        <f>SUM(N37:P37)</f>
        <v>-15262.85</v>
      </c>
      <c r="R37" s="97"/>
    </row>
    <row r="38" spans="1:18" s="3" customFormat="1" ht="21" customHeight="1">
      <c r="A38" s="23"/>
      <c r="B38" s="87" t="s">
        <v>51</v>
      </c>
      <c r="C38" s="88"/>
      <c r="D38" s="47">
        <v>0</v>
      </c>
      <c r="E38" s="71">
        <v>3000000</v>
      </c>
      <c r="F38" s="71"/>
      <c r="G38" s="47">
        <v>3000000</v>
      </c>
      <c r="H38" s="71">
        <v>0</v>
      </c>
      <c r="I38" s="71"/>
      <c r="J38" s="71">
        <v>2984737.15</v>
      </c>
      <c r="K38" s="71"/>
      <c r="L38" s="71">
        <v>2984737.15</v>
      </c>
      <c r="M38" s="71"/>
      <c r="N38" s="44">
        <v>0</v>
      </c>
      <c r="O38" s="76">
        <v>-15262.85</v>
      </c>
      <c r="P38" s="77"/>
      <c r="Q38" s="44">
        <v>-15262.85</v>
      </c>
      <c r="R38" s="16"/>
    </row>
    <row r="39" spans="1:18" s="3" customFormat="1" ht="31.5" customHeight="1">
      <c r="A39" s="94" t="s">
        <v>58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16"/>
    </row>
    <row r="42" spans="1:18">
      <c r="A42" s="55" t="s">
        <v>52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</row>
    <row r="43" spans="1:18">
      <c r="O43" s="7" t="s">
        <v>34</v>
      </c>
    </row>
    <row r="44" spans="1:18" s="2" customFormat="1" ht="29.25" customHeight="1">
      <c r="A44" s="95" t="s">
        <v>9</v>
      </c>
      <c r="B44" s="78" t="s">
        <v>53</v>
      </c>
      <c r="C44" s="78"/>
      <c r="D44" s="78"/>
      <c r="E44" s="78"/>
      <c r="F44" s="79"/>
      <c r="G44" s="73" t="s">
        <v>38</v>
      </c>
      <c r="H44" s="74"/>
      <c r="I44" s="75"/>
      <c r="J44" s="73" t="s">
        <v>10</v>
      </c>
      <c r="K44" s="74"/>
      <c r="L44" s="75"/>
      <c r="M44" s="73" t="s">
        <v>8</v>
      </c>
      <c r="N44" s="74"/>
      <c r="O44" s="74"/>
      <c r="P44" s="72"/>
      <c r="Q44" s="1"/>
      <c r="R44" s="1"/>
    </row>
    <row r="45" spans="1:18" s="2" customFormat="1" ht="25.5">
      <c r="A45" s="96"/>
      <c r="B45" s="80"/>
      <c r="C45" s="80"/>
      <c r="D45" s="80"/>
      <c r="E45" s="80"/>
      <c r="F45" s="81"/>
      <c r="G45" s="5" t="s">
        <v>0</v>
      </c>
      <c r="H45" s="33" t="s">
        <v>1</v>
      </c>
      <c r="I45" s="5" t="s">
        <v>36</v>
      </c>
      <c r="J45" s="5" t="s">
        <v>0</v>
      </c>
      <c r="K45" s="5" t="s">
        <v>1</v>
      </c>
      <c r="L45" s="5" t="s">
        <v>36</v>
      </c>
      <c r="M45" s="5" t="s">
        <v>0</v>
      </c>
      <c r="N45" s="5" t="s">
        <v>1</v>
      </c>
      <c r="O45" s="6" t="s">
        <v>36</v>
      </c>
      <c r="P45" s="72"/>
      <c r="Q45" s="1"/>
      <c r="R45" s="1"/>
    </row>
    <row r="46" spans="1:18" s="3" customFormat="1">
      <c r="A46" s="53">
        <v>1</v>
      </c>
      <c r="B46" s="82">
        <v>2</v>
      </c>
      <c r="C46" s="82"/>
      <c r="D46" s="82"/>
      <c r="E46" s="82"/>
      <c r="F46" s="83"/>
      <c r="G46" s="12">
        <v>3</v>
      </c>
      <c r="H46" s="34">
        <v>4</v>
      </c>
      <c r="I46" s="12">
        <v>5</v>
      </c>
      <c r="J46" s="12">
        <v>6</v>
      </c>
      <c r="K46" s="12">
        <v>7</v>
      </c>
      <c r="L46" s="12">
        <v>8</v>
      </c>
      <c r="M46" s="12">
        <v>9</v>
      </c>
      <c r="N46" s="12">
        <v>10</v>
      </c>
      <c r="O46" s="13">
        <v>11</v>
      </c>
      <c r="P46" s="14"/>
      <c r="Q46" s="11"/>
      <c r="R46" s="11"/>
    </row>
    <row r="47" spans="1:18" ht="32.25" customHeight="1">
      <c r="A47" s="51"/>
      <c r="B47" s="59"/>
      <c r="C47" s="60"/>
      <c r="D47" s="60"/>
      <c r="E47" s="60"/>
      <c r="F47" s="61"/>
      <c r="G47" s="39"/>
      <c r="H47" s="35"/>
      <c r="I47" s="39"/>
      <c r="J47" s="39"/>
      <c r="K47" s="39"/>
      <c r="L47" s="39"/>
      <c r="M47" s="39"/>
      <c r="N47" s="39"/>
      <c r="O47" s="15"/>
      <c r="P47" s="18"/>
    </row>
    <row r="48" spans="1:18" ht="33.75" customHeight="1"/>
    <row r="49" spans="1:18">
      <c r="A49" s="7" t="s">
        <v>63</v>
      </c>
    </row>
    <row r="50" spans="1:18">
      <c r="Q50" s="7" t="s">
        <v>34</v>
      </c>
    </row>
    <row r="51" spans="1:18" s="2" customFormat="1" ht="39" customHeight="1">
      <c r="A51" s="56" t="s">
        <v>9</v>
      </c>
      <c r="B51" s="58" t="s">
        <v>11</v>
      </c>
      <c r="C51" s="58"/>
      <c r="D51" s="58"/>
      <c r="E51" s="58"/>
      <c r="F51" s="58"/>
      <c r="G51" s="58" t="s">
        <v>39</v>
      </c>
      <c r="H51" s="69" t="s">
        <v>12</v>
      </c>
      <c r="I51" s="58" t="s">
        <v>35</v>
      </c>
      <c r="J51" s="58"/>
      <c r="K51" s="58"/>
      <c r="L51" s="58" t="s">
        <v>56</v>
      </c>
      <c r="M51" s="58"/>
      <c r="N51" s="58"/>
      <c r="O51" s="58" t="s">
        <v>8</v>
      </c>
      <c r="P51" s="58"/>
      <c r="Q51" s="58"/>
      <c r="R51" s="1"/>
    </row>
    <row r="52" spans="1:18" s="2" customFormat="1" ht="27" customHeight="1">
      <c r="A52" s="57"/>
      <c r="B52" s="58"/>
      <c r="C52" s="58"/>
      <c r="D52" s="58"/>
      <c r="E52" s="58"/>
      <c r="F52" s="58"/>
      <c r="G52" s="58"/>
      <c r="H52" s="69"/>
      <c r="I52" s="5" t="s">
        <v>0</v>
      </c>
      <c r="J52" s="5" t="s">
        <v>1</v>
      </c>
      <c r="K52" s="5" t="s">
        <v>36</v>
      </c>
      <c r="L52" s="5" t="s">
        <v>0</v>
      </c>
      <c r="M52" s="5" t="s">
        <v>1</v>
      </c>
      <c r="N52" s="5" t="s">
        <v>36</v>
      </c>
      <c r="O52" s="5" t="s">
        <v>0</v>
      </c>
      <c r="P52" s="5" t="s">
        <v>1</v>
      </c>
      <c r="Q52" s="5" t="s">
        <v>36</v>
      </c>
      <c r="R52" s="1"/>
    </row>
    <row r="53" spans="1:18" s="4" customFormat="1">
      <c r="A53" s="19">
        <v>1</v>
      </c>
      <c r="B53" s="62">
        <v>2</v>
      </c>
      <c r="C53" s="62"/>
      <c r="D53" s="62"/>
      <c r="E53" s="62"/>
      <c r="F53" s="62"/>
      <c r="G53" s="19">
        <v>3</v>
      </c>
      <c r="H53" s="36">
        <v>4</v>
      </c>
      <c r="I53" s="19">
        <v>5</v>
      </c>
      <c r="J53" s="19">
        <v>6</v>
      </c>
      <c r="K53" s="19">
        <v>7</v>
      </c>
      <c r="L53" s="19">
        <v>8</v>
      </c>
      <c r="M53" s="19">
        <v>9</v>
      </c>
      <c r="N53" s="19">
        <v>10</v>
      </c>
      <c r="O53" s="19">
        <v>11</v>
      </c>
      <c r="P53" s="19">
        <v>12</v>
      </c>
      <c r="Q53" s="19">
        <v>13</v>
      </c>
      <c r="R53" s="20"/>
    </row>
    <row r="54" spans="1:18" ht="30.75" customHeight="1">
      <c r="A54" s="21"/>
      <c r="B54" s="63" t="s">
        <v>74</v>
      </c>
      <c r="C54" s="64"/>
      <c r="D54" s="64"/>
      <c r="E54" s="64"/>
      <c r="F54" s="65"/>
      <c r="G54" s="22"/>
      <c r="H54" s="37"/>
      <c r="I54" s="23"/>
      <c r="J54" s="23"/>
      <c r="K54" s="23"/>
      <c r="L54" s="23"/>
      <c r="M54" s="23"/>
      <c r="N54" s="23"/>
      <c r="O54" s="23"/>
      <c r="P54" s="23"/>
      <c r="Q54" s="17"/>
    </row>
    <row r="55" spans="1:18" ht="15" customHeight="1">
      <c r="A55" s="24" t="s">
        <v>23</v>
      </c>
      <c r="B55" s="63" t="s">
        <v>54</v>
      </c>
      <c r="C55" s="64"/>
      <c r="D55" s="64"/>
      <c r="E55" s="64"/>
      <c r="F55" s="65"/>
      <c r="G55" s="22"/>
      <c r="H55" s="37"/>
      <c r="I55" s="23"/>
      <c r="J55" s="23"/>
      <c r="K55" s="23"/>
      <c r="L55" s="23"/>
      <c r="M55" s="23"/>
      <c r="N55" s="23"/>
      <c r="O55" s="23"/>
      <c r="P55" s="23"/>
      <c r="Q55" s="17"/>
    </row>
    <row r="56" spans="1:18" ht="48.75" customHeight="1">
      <c r="A56" s="24" t="s">
        <v>19</v>
      </c>
      <c r="B56" s="66" t="s">
        <v>55</v>
      </c>
      <c r="C56" s="67"/>
      <c r="D56" s="67"/>
      <c r="E56" s="67"/>
      <c r="F56" s="68"/>
      <c r="G56" s="12" t="s">
        <v>41</v>
      </c>
      <c r="H56" s="31" t="s">
        <v>66</v>
      </c>
      <c r="I56" s="48">
        <v>0</v>
      </c>
      <c r="J56" s="48">
        <v>3000000</v>
      </c>
      <c r="K56" s="48">
        <f>SUM(I56:J56)</f>
        <v>3000000</v>
      </c>
      <c r="L56" s="48">
        <v>0</v>
      </c>
      <c r="M56" s="48">
        <v>2984737.15</v>
      </c>
      <c r="N56" s="48">
        <f>SUM(L56:M56)</f>
        <v>2984737.15</v>
      </c>
      <c r="O56" s="48">
        <f>L56-I56</f>
        <v>0</v>
      </c>
      <c r="P56" s="48">
        <f>M56-J56</f>
        <v>-15262.850000000093</v>
      </c>
      <c r="Q56" s="48">
        <f>SUM(O56:P56)</f>
        <v>-15262.850000000093</v>
      </c>
    </row>
    <row r="57" spans="1:18" ht="22.5" customHeight="1">
      <c r="A57" s="21"/>
      <c r="B57" s="59" t="s">
        <v>57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1"/>
    </row>
    <row r="58" spans="1:18" ht="15" customHeight="1">
      <c r="A58" s="24" t="s">
        <v>24</v>
      </c>
      <c r="B58" s="63" t="s">
        <v>60</v>
      </c>
      <c r="C58" s="64"/>
      <c r="D58" s="64"/>
      <c r="E58" s="64"/>
      <c r="F58" s="65"/>
      <c r="G58" s="25"/>
      <c r="H58" s="38"/>
      <c r="I58" s="26"/>
      <c r="J58" s="26"/>
      <c r="K58" s="27"/>
      <c r="L58" s="27"/>
      <c r="M58" s="27"/>
      <c r="N58" s="27"/>
      <c r="O58" s="27"/>
      <c r="P58" s="28"/>
      <c r="Q58" s="25"/>
    </row>
    <row r="59" spans="1:18" ht="36.75" customHeight="1">
      <c r="A59" s="24" t="s">
        <v>22</v>
      </c>
      <c r="B59" s="59" t="s">
        <v>75</v>
      </c>
      <c r="C59" s="60"/>
      <c r="D59" s="60"/>
      <c r="E59" s="60"/>
      <c r="F59" s="61"/>
      <c r="G59" s="52" t="s">
        <v>76</v>
      </c>
      <c r="H59" s="31" t="s">
        <v>80</v>
      </c>
      <c r="I59" s="49">
        <v>0</v>
      </c>
      <c r="J59" s="49">
        <v>1</v>
      </c>
      <c r="K59" s="40">
        <f>SUM(I59:J59)</f>
        <v>1</v>
      </c>
      <c r="L59" s="40">
        <v>0</v>
      </c>
      <c r="M59" s="40">
        <v>1</v>
      </c>
      <c r="N59" s="40">
        <f>SUM(L59:M59)</f>
        <v>1</v>
      </c>
      <c r="O59" s="40">
        <f>L59-I59</f>
        <v>0</v>
      </c>
      <c r="P59" s="40">
        <f>M59-J59</f>
        <v>0</v>
      </c>
      <c r="Q59" s="40">
        <f>SUM(O59:P59)</f>
        <v>0</v>
      </c>
    </row>
    <row r="60" spans="1:18" ht="22.5" customHeight="1">
      <c r="A60" s="21"/>
      <c r="B60" s="59" t="s">
        <v>59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8" ht="15" customHeight="1">
      <c r="A61" s="24" t="s">
        <v>25</v>
      </c>
      <c r="B61" s="70" t="s">
        <v>61</v>
      </c>
      <c r="C61" s="70"/>
      <c r="D61" s="70"/>
      <c r="E61" s="70"/>
      <c r="F61" s="70"/>
      <c r="G61" s="25"/>
      <c r="H61" s="38"/>
      <c r="I61" s="26"/>
      <c r="J61" s="26"/>
      <c r="K61" s="27"/>
      <c r="L61" s="27"/>
      <c r="M61" s="27"/>
      <c r="N61" s="27"/>
      <c r="O61" s="27"/>
      <c r="P61" s="27"/>
      <c r="Q61" s="25"/>
    </row>
    <row r="62" spans="1:18" ht="30.75" customHeight="1">
      <c r="A62" s="24" t="s">
        <v>26</v>
      </c>
      <c r="B62" s="59" t="s">
        <v>77</v>
      </c>
      <c r="C62" s="60"/>
      <c r="D62" s="60"/>
      <c r="E62" s="60"/>
      <c r="F62" s="61"/>
      <c r="G62" s="5" t="s">
        <v>41</v>
      </c>
      <c r="H62" s="31" t="s">
        <v>40</v>
      </c>
      <c r="I62" s="50">
        <v>0</v>
      </c>
      <c r="J62" s="50">
        <f>J56/J59</f>
        <v>3000000</v>
      </c>
      <c r="K62" s="50">
        <f>SUM(I62:J62)</f>
        <v>3000000</v>
      </c>
      <c r="L62" s="50">
        <v>0</v>
      </c>
      <c r="M62" s="50">
        <v>2984737.15</v>
      </c>
      <c r="N62" s="50">
        <f>SUM(L62:M62)</f>
        <v>2984737.15</v>
      </c>
      <c r="O62" s="50">
        <f>L62-I62</f>
        <v>0</v>
      </c>
      <c r="P62" s="50">
        <f>M62-J62</f>
        <v>-15262.850000000093</v>
      </c>
      <c r="Q62" s="48">
        <f>SUM(O62:P62)</f>
        <v>-15262.850000000093</v>
      </c>
    </row>
    <row r="63" spans="1:18" ht="22.5" customHeight="1">
      <c r="A63" s="21"/>
      <c r="B63" s="59" t="s">
        <v>57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1"/>
    </row>
    <row r="64" spans="1:18" ht="15" customHeight="1">
      <c r="A64" s="24" t="s">
        <v>27</v>
      </c>
      <c r="B64" s="63" t="s">
        <v>62</v>
      </c>
      <c r="C64" s="64"/>
      <c r="D64" s="64"/>
      <c r="E64" s="64"/>
      <c r="F64" s="65"/>
      <c r="G64" s="25"/>
      <c r="H64" s="38"/>
      <c r="I64" s="26"/>
      <c r="J64" s="26"/>
      <c r="K64" s="27"/>
      <c r="L64" s="27"/>
      <c r="M64" s="27"/>
      <c r="N64" s="27"/>
      <c r="O64" s="27"/>
      <c r="P64" s="27"/>
      <c r="Q64" s="25"/>
    </row>
    <row r="65" spans="1:17" ht="21" customHeight="1">
      <c r="A65" s="24" t="s">
        <v>28</v>
      </c>
      <c r="B65" s="59" t="s">
        <v>78</v>
      </c>
      <c r="C65" s="60"/>
      <c r="D65" s="60"/>
      <c r="E65" s="60"/>
      <c r="F65" s="61"/>
      <c r="G65" s="12" t="s">
        <v>20</v>
      </c>
      <c r="H65" s="37" t="s">
        <v>21</v>
      </c>
      <c r="I65" s="40">
        <v>0</v>
      </c>
      <c r="J65" s="40">
        <v>30</v>
      </c>
      <c r="K65" s="40">
        <f>SUM(I65:J65)</f>
        <v>30</v>
      </c>
      <c r="L65" s="40">
        <v>0</v>
      </c>
      <c r="M65" s="40">
        <v>30</v>
      </c>
      <c r="N65" s="40">
        <f>SUM(L65:M65)</f>
        <v>30</v>
      </c>
      <c r="O65" s="49">
        <f>L65-I65</f>
        <v>0</v>
      </c>
      <c r="P65" s="49">
        <f>M65-J65</f>
        <v>0</v>
      </c>
      <c r="Q65" s="40">
        <f>SUM(O65:P65)</f>
        <v>0</v>
      </c>
    </row>
    <row r="66" spans="1:17" ht="22.5" customHeight="1">
      <c r="A66" s="21"/>
      <c r="B66" s="59" t="s">
        <v>59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1"/>
    </row>
    <row r="68" spans="1:17">
      <c r="A68" s="54" t="s">
        <v>65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</row>
    <row r="69" spans="1:17">
      <c r="A69" s="55" t="s">
        <v>79</v>
      </c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</row>
    <row r="71" spans="1:17" ht="23.25" customHeight="1">
      <c r="A71" s="29" t="s">
        <v>43</v>
      </c>
      <c r="O71" s="7" t="s">
        <v>42</v>
      </c>
    </row>
    <row r="73" spans="1:17" ht="27" customHeight="1">
      <c r="A73" s="29" t="s">
        <v>15</v>
      </c>
      <c r="O73" s="7" t="s">
        <v>64</v>
      </c>
    </row>
  </sheetData>
  <mergeCells count="93">
    <mergeCell ref="A44:A45"/>
    <mergeCell ref="B47:F47"/>
    <mergeCell ref="A42:O42"/>
    <mergeCell ref="R34:R37"/>
    <mergeCell ref="E35:F35"/>
    <mergeCell ref="D34:G34"/>
    <mergeCell ref="B34:C35"/>
    <mergeCell ref="B36:C36"/>
    <mergeCell ref="E36:F36"/>
    <mergeCell ref="E37:F37"/>
    <mergeCell ref="B37:C37"/>
    <mergeCell ref="L36:M36"/>
    <mergeCell ref="H34:M34"/>
    <mergeCell ref="J35:K35"/>
    <mergeCell ref="L35:M35"/>
    <mergeCell ref="L38:M38"/>
    <mergeCell ref="A39:Q39"/>
    <mergeCell ref="H37:I37"/>
    <mergeCell ref="H36:I36"/>
    <mergeCell ref="J36:K36"/>
    <mergeCell ref="N34:Q34"/>
    <mergeCell ref="H35:I35"/>
    <mergeCell ref="O35:P35"/>
    <mergeCell ref="A19:M19"/>
    <mergeCell ref="A21:B21"/>
    <mergeCell ref="A32:M32"/>
    <mergeCell ref="A34:A35"/>
    <mergeCell ref="B17:C17"/>
    <mergeCell ref="A23:B23"/>
    <mergeCell ref="C23:M23"/>
    <mergeCell ref="E10:M10"/>
    <mergeCell ref="E13:M13"/>
    <mergeCell ref="E16:M16"/>
    <mergeCell ref="B16:C16"/>
    <mergeCell ref="B10:C10"/>
    <mergeCell ref="B13:C13"/>
    <mergeCell ref="B11:C11"/>
    <mergeCell ref="B14:C14"/>
    <mergeCell ref="A1:Q1"/>
    <mergeCell ref="A2:Q2"/>
    <mergeCell ref="A3:Q3"/>
    <mergeCell ref="A7:Q7"/>
    <mergeCell ref="A8:Q8"/>
    <mergeCell ref="A5:Q5"/>
    <mergeCell ref="A4:Q4"/>
    <mergeCell ref="B44:F45"/>
    <mergeCell ref="B46:F46"/>
    <mergeCell ref="C21:M21"/>
    <mergeCell ref="A22:B22"/>
    <mergeCell ref="C22:M22"/>
    <mergeCell ref="A25:M25"/>
    <mergeCell ref="A31:M31"/>
    <mergeCell ref="A27:M27"/>
    <mergeCell ref="A29:B29"/>
    <mergeCell ref="A30:B30"/>
    <mergeCell ref="C29:M29"/>
    <mergeCell ref="C30:M30"/>
    <mergeCell ref="B38:C38"/>
    <mergeCell ref="E38:F38"/>
    <mergeCell ref="H38:I38"/>
    <mergeCell ref="J38:K38"/>
    <mergeCell ref="G51:G52"/>
    <mergeCell ref="H51:H52"/>
    <mergeCell ref="B61:F61"/>
    <mergeCell ref="O36:P36"/>
    <mergeCell ref="O37:P37"/>
    <mergeCell ref="O51:Q51"/>
    <mergeCell ref="L51:N51"/>
    <mergeCell ref="P44:P45"/>
    <mergeCell ref="L37:M37"/>
    <mergeCell ref="J44:L44"/>
    <mergeCell ref="M44:O44"/>
    <mergeCell ref="J37:K37"/>
    <mergeCell ref="O38:P38"/>
    <mergeCell ref="I51:K51"/>
    <mergeCell ref="B60:Q60"/>
    <mergeCell ref="G44:I44"/>
    <mergeCell ref="A68:Q68"/>
    <mergeCell ref="A69:Q69"/>
    <mergeCell ref="A51:A52"/>
    <mergeCell ref="B51:F52"/>
    <mergeCell ref="B62:F62"/>
    <mergeCell ref="B63:Q63"/>
    <mergeCell ref="B66:Q66"/>
    <mergeCell ref="B53:F53"/>
    <mergeCell ref="B54:F54"/>
    <mergeCell ref="B55:F55"/>
    <mergeCell ref="B56:F56"/>
    <mergeCell ref="B57:Q57"/>
    <mergeCell ref="B58:F58"/>
    <mergeCell ref="B59:F59"/>
    <mergeCell ref="B64:F64"/>
    <mergeCell ref="B65:F65"/>
  </mergeCells>
  <pageMargins left="0.19685039370078741" right="0.19685039370078741" top="0.27559055118110237" bottom="0.27559055118110237" header="0.19685039370078741" footer="0.19685039370078741"/>
  <pageSetup paperSize="9" scale="75" orientation="landscape" horizontalDpi="180" verticalDpi="180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1517310 звіт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2020-01-16T08:57:34Z</dcterms:modified>
</cp:coreProperties>
</file>